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0E95C16C-84B4-4812-990B-8FF9B9F31D5D}" xr6:coauthVersionLast="47" xr6:coauthVersionMax="47" xr10:uidLastSave="{00000000-0000-0000-0000-000000000000}"/>
  <bookViews>
    <workbookView xWindow="-120" yWindow="-120" windowWidth="38640" windowHeight="21240" xr2:uid="{F371EB38-EE81-429F-9437-DE5DD15475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B6" i="1"/>
</calcChain>
</file>

<file path=xl/sharedStrings.xml><?xml version="1.0" encoding="utf-8"?>
<sst xmlns="http://schemas.openxmlformats.org/spreadsheetml/2006/main" count="107" uniqueCount="95">
  <si>
    <t xml:space="preserve">countries </t>
  </si>
  <si>
    <t>Agricultural land (% of land area)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</si>
  <si>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</si>
  <si>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</si>
  <si>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</si>
  <si>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</si>
  <si>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</si>
  <si>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</si>
  <si>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</si>
  <si>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</si>
  <si>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</si>
  <si>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</si>
  <si>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</si>
  <si>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</si>
  <si>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</si>
  <si>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</si>
  <si>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</si>
  <si>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</si>
  <si>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</si>
  <si>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</si>
  <si>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</si>
  <si>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</si>
  <si>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</si>
  <si>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</si>
  <si>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</si>
  <si>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</si>
  <si>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</si>
  <si>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</si>
  <si>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</si>
  <si>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</si>
  <si>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</si>
  <si>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</si>
  <si>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</si>
  <si>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</si>
  <si>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</si>
  <si>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</si>
  <si>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</si>
  <si>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</si>
  <si>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</si>
  <si>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</si>
  <si>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</si>
  <si>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</si>
  <si>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</si>
  <si>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</si>
  <si>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</si>
  <si>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</si>
  <si>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</si>
  <si>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</si>
  <si>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</si>
  <si>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</si>
  <si>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</si>
  <si>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</si>
  <si>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</si>
  <si>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</si>
  <si>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</si>
  <si>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</si>
  <si>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</si>
  <si>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</si>
  <si>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</si>
  <si>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</si>
  <si>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</si>
  <si>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</si>
  <si>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</si>
  <si>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</si>
  <si>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</si>
  <si>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Immunization, DPT (% of children ages 12-23 months)</t>
  </si>
  <si>
    <t>Hospital beds (per 1,000 people)</t>
  </si>
  <si>
    <t>Contraceptive prevalence, any methods (% of women ages 15-49)</t>
  </si>
  <si>
    <t>Mortality rate, infant (per 1,000 live births)</t>
  </si>
  <si>
    <t>Life expectancy at birth, female (years)</t>
  </si>
  <si>
    <t>Life expectancy at birth, total (years)</t>
  </si>
  <si>
    <t>Life expectancy at birth, male (years)</t>
  </si>
  <si>
    <t>Age dependency ratio (% of working-age population)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</si>
  <si>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</si>
  <si>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</si>
  <si>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</si>
  <si>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</si>
  <si>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</si>
  <si>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</si>
  <si>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</si>
  <si>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</si>
  <si>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</si>
  <si>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</si>
  <si>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</si>
  <si>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</si>
  <si>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</si>
  <si>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</si>
  <si>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</si>
  <si>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</si>
  <si>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</si>
  <si>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t>US</t>
  </si>
  <si>
    <t>INDIA</t>
  </si>
  <si>
    <t>JAPAN</t>
  </si>
  <si>
    <t>AUSTRALIA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</si>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</sst>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0" fontId="3" fillId="0" borderId="0" xfId="1"/>
    <xf numFmtId="0" fontId="0" fillId="0" borderId="0" xfId="0" applyFill="1"/>
    <xf numFmtId="0" fontId="0" fillId="0" borderId="1" xfId="0" applyFill="1" applyBorder="1"/>
    <xf numFmtId="0" fontId="0" fillId="4" borderId="1" xfId="0" applyFill="1" applyBorder="1"/>
  </cellXfs>
  <cellStyles count="2">
    <cellStyle name="Normal" xfId="0" builtinId="0"/>
    <cellStyle name="Normal 2" xfId="1" xr:uid="{9A0A02C0-E4F4-45D0-8D21-633BDAD31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ED60-6549-4F16-AAEE-D50BAD03FD1D}">
  <dimension ref="A1:CX9"/>
  <sheetViews>
    <sheetView tabSelected="1" topLeftCell="BL1" workbookViewId="0">
      <selection activeCell="CX6" sqref="CX6"/>
    </sheetView>
  </sheetViews>
  <sheetFormatPr defaultRowHeight="15" x14ac:dyDescent="0.25"/>
  <cols>
    <col min="1" max="1" width="18.5703125" customWidth="1"/>
  </cols>
  <sheetData>
    <row r="1" spans="1:102" ht="113.2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20</v>
      </c>
      <c r="BH1" s="2" t="s">
        <v>58</v>
      </c>
      <c r="BI1" s="2" t="s">
        <v>43</v>
      </c>
      <c r="BJ1" s="2" t="s">
        <v>18</v>
      </c>
      <c r="BK1" s="2" t="s">
        <v>29</v>
      </c>
      <c r="BL1" s="2" t="s">
        <v>59</v>
      </c>
      <c r="BM1" s="2" t="s">
        <v>37</v>
      </c>
      <c r="BN1" s="2" t="s">
        <v>46</v>
      </c>
      <c r="BO1" s="2" t="s">
        <v>48</v>
      </c>
      <c r="BP1" s="2" t="s">
        <v>37</v>
      </c>
      <c r="BQ1" s="2" t="s">
        <v>60</v>
      </c>
      <c r="BR1" s="2" t="s">
        <v>61</v>
      </c>
      <c r="BS1" s="2" t="s">
        <v>62</v>
      </c>
      <c r="BT1" s="2" t="s">
        <v>63</v>
      </c>
      <c r="BU1" s="2" t="s">
        <v>14</v>
      </c>
      <c r="BV1" s="3" t="s">
        <v>64</v>
      </c>
      <c r="BW1" s="3" t="s">
        <v>65</v>
      </c>
      <c r="BX1" s="3" t="s">
        <v>66</v>
      </c>
      <c r="BY1" s="3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19</v>
      </c>
      <c r="CG1" s="3" t="s">
        <v>74</v>
      </c>
      <c r="CH1" s="3" t="s">
        <v>75</v>
      </c>
      <c r="CI1" s="3" t="s">
        <v>76</v>
      </c>
      <c r="CJ1" s="3" t="s">
        <v>47</v>
      </c>
      <c r="CK1" s="3" t="s">
        <v>77</v>
      </c>
      <c r="CL1" s="3" t="s">
        <v>36</v>
      </c>
      <c r="CM1" s="3" t="s">
        <v>78</v>
      </c>
      <c r="CN1" s="3" t="s">
        <v>79</v>
      </c>
      <c r="CO1" s="3" t="s">
        <v>80</v>
      </c>
      <c r="CP1" s="3" t="s">
        <v>81</v>
      </c>
      <c r="CQ1" s="3" t="s">
        <v>82</v>
      </c>
      <c r="CR1" s="3" t="s">
        <v>83</v>
      </c>
      <c r="CS1" s="2" t="s">
        <v>84</v>
      </c>
      <c r="CT1" s="2" t="s">
        <v>85</v>
      </c>
      <c r="CU1" s="2" t="s">
        <v>86</v>
      </c>
      <c r="CV1" s="2" t="s">
        <v>87</v>
      </c>
      <c r="CW1" s="2" t="s">
        <v>88</v>
      </c>
      <c r="CX1" s="2" t="s">
        <v>89</v>
      </c>
    </row>
    <row r="2" spans="1:102" x14ac:dyDescent="0.25">
      <c r="A2" t="s">
        <v>90</v>
      </c>
      <c r="B2">
        <v>44.363367353854969</v>
      </c>
      <c r="C2">
        <v>104.3</v>
      </c>
      <c r="D2">
        <v>1.87000000476837</v>
      </c>
      <c r="E2">
        <v>0.75999999046325695</v>
      </c>
      <c r="F2">
        <v>128.76516893965137</v>
      </c>
      <c r="G2">
        <v>105.95</v>
      </c>
      <c r="H2">
        <v>33.866926412037493</v>
      </c>
      <c r="I2">
        <v>0.29516519412030934</v>
      </c>
      <c r="J2">
        <v>17.335999999999999</v>
      </c>
      <c r="K2">
        <v>57119368</v>
      </c>
      <c r="L2">
        <v>3</v>
      </c>
      <c r="M2">
        <v>19</v>
      </c>
      <c r="N2">
        <v>6.5</v>
      </c>
      <c r="O2">
        <v>4774029</v>
      </c>
      <c r="P2">
        <v>0.99470001459121704</v>
      </c>
      <c r="Q2">
        <v>100</v>
      </c>
      <c r="R2">
        <v>15.769911702430802</v>
      </c>
      <c r="S2">
        <v>15.240874583328614</v>
      </c>
      <c r="T2">
        <v>6</v>
      </c>
      <c r="U2">
        <v>12993.965579470594</v>
      </c>
      <c r="V2">
        <v>6803.9966072849866</v>
      </c>
      <c r="W2">
        <v>622590</v>
      </c>
      <c r="X2">
        <v>250060</v>
      </c>
      <c r="Y2">
        <v>0.35091106331292099</v>
      </c>
      <c r="Z2">
        <v>2.5125551289999999</v>
      </c>
      <c r="AA2">
        <v>329484123</v>
      </c>
      <c r="AB2">
        <v>8.7169358670581403</v>
      </c>
      <c r="AC2">
        <v>26.328083601168998</v>
      </c>
      <c r="AD2">
        <v>6023620</v>
      </c>
      <c r="AE2">
        <v>272364755</v>
      </c>
      <c r="AF2">
        <v>5.7795155799020703</v>
      </c>
      <c r="AG2">
        <v>21690014999999.898</v>
      </c>
      <c r="AH2">
        <v>1</v>
      </c>
      <c r="AI2">
        <v>98.816981639856522</v>
      </c>
      <c r="AJ2">
        <v>114045000000</v>
      </c>
      <c r="AK2">
        <v>33.013869491703524</v>
      </c>
      <c r="AL2">
        <v>351631000000</v>
      </c>
      <c r="AM2">
        <v>-3.4861395571142992</v>
      </c>
      <c r="AN2">
        <v>63543.577788723982</v>
      </c>
      <c r="AO2">
        <v>-3.8242238365421315</v>
      </c>
      <c r="AP2">
        <v>63543.577788723982</v>
      </c>
      <c r="AQ2">
        <v>21.014290027157831</v>
      </c>
      <c r="AR2">
        <v>14.581198322609085</v>
      </c>
      <c r="AS2">
        <v>18.1563709661696</v>
      </c>
      <c r="AT2">
        <v>1.23358439630637</v>
      </c>
      <c r="AU2">
        <v>6166000000</v>
      </c>
      <c r="AV2">
        <v>17.640417259726984</v>
      </c>
      <c r="AW2">
        <v>628369715338.32202</v>
      </c>
      <c r="AX2">
        <v>7.3087434548227694</v>
      </c>
      <c r="AY2">
        <v>0.99883997440338101</v>
      </c>
      <c r="AZ2">
        <v>76669</v>
      </c>
      <c r="BA2">
        <v>64864</v>
      </c>
      <c r="BB2">
        <v>19.859079999999999</v>
      </c>
      <c r="BC2">
        <v>165163504</v>
      </c>
      <c r="BD2">
        <v>3.61</v>
      </c>
      <c r="BE2">
        <v>3.72</v>
      </c>
      <c r="BF2">
        <v>82.427828245269183</v>
      </c>
      <c r="BG2">
        <v>12993.965579470594</v>
      </c>
      <c r="BH2">
        <v>444.39611177450001</v>
      </c>
      <c r="BI2">
        <v>14.581198322609085</v>
      </c>
      <c r="BJ2">
        <v>15.240874583328614</v>
      </c>
      <c r="BK2">
        <v>6023620</v>
      </c>
      <c r="BL2">
        <v>-647218000000</v>
      </c>
      <c r="BM2">
        <v>351631000000</v>
      </c>
      <c r="BN2">
        <v>6166000000</v>
      </c>
      <c r="BO2">
        <v>628369715338.32202</v>
      </c>
      <c r="BP2">
        <v>351631000000</v>
      </c>
      <c r="BQ2">
        <v>108.20652989863069</v>
      </c>
      <c r="BR2">
        <v>11.020887397389201</v>
      </c>
      <c r="BS2">
        <v>17.901188908426647</v>
      </c>
      <c r="BU2">
        <v>4774029</v>
      </c>
      <c r="BV2" s="4">
        <v>3.7</v>
      </c>
      <c r="BW2" s="4">
        <v>94</v>
      </c>
      <c r="BX2" s="4">
        <v>2.87</v>
      </c>
      <c r="BY2" s="4">
        <v>73.900000000000006</v>
      </c>
      <c r="BZ2" s="4">
        <v>15.6</v>
      </c>
      <c r="CA2" s="4">
        <v>81.400000000000006</v>
      </c>
      <c r="CB2" s="4">
        <v>78.787804878048775</v>
      </c>
      <c r="CC2" s="4">
        <v>76.3</v>
      </c>
      <c r="CD2" s="4">
        <v>53.852481336584603</v>
      </c>
      <c r="CE2" s="4">
        <v>216.33453317614081</v>
      </c>
      <c r="CF2" s="4">
        <v>6</v>
      </c>
      <c r="CH2" s="4">
        <v>36.6</v>
      </c>
      <c r="CI2" s="4">
        <v>5.873051451596905</v>
      </c>
      <c r="CJ2" s="4">
        <v>17.640417259726984</v>
      </c>
      <c r="CK2" s="4">
        <v>9.9675701880916669</v>
      </c>
      <c r="CL2" s="4">
        <v>33.013869491703524</v>
      </c>
      <c r="CM2" s="4">
        <v>7.9261765561709092</v>
      </c>
      <c r="CN2" s="4">
        <v>36.01935004624255</v>
      </c>
      <c r="CO2" s="4">
        <v>27.4647887323944</v>
      </c>
      <c r="CP2" s="4">
        <v>2.6120000000000001</v>
      </c>
      <c r="CQ2" s="4">
        <v>46.163626789361111</v>
      </c>
      <c r="CR2">
        <v>0.20399999999999999</v>
      </c>
      <c r="CS2">
        <v>5</v>
      </c>
      <c r="CT2">
        <v>0.92600000000000005</v>
      </c>
      <c r="CU2">
        <v>2.8</v>
      </c>
      <c r="CV2">
        <v>1.05</v>
      </c>
      <c r="CX2">
        <v>23.7</v>
      </c>
    </row>
    <row r="3" spans="1:102" x14ac:dyDescent="0.25">
      <c r="A3" t="s">
        <v>91</v>
      </c>
      <c r="B3">
        <v>60.431388508638875</v>
      </c>
      <c r="C3">
        <v>109.45</v>
      </c>
      <c r="D3">
        <v>39.560001373291001</v>
      </c>
      <c r="E3">
        <v>54.689998626708999</v>
      </c>
      <c r="F3">
        <v>175.01534369885434</v>
      </c>
      <c r="G3">
        <v>111.77</v>
      </c>
      <c r="H3">
        <v>24.091026809588353</v>
      </c>
      <c r="I3">
        <v>4.3724080869369262</v>
      </c>
      <c r="J3">
        <v>65.073999999999998</v>
      </c>
      <c r="K3">
        <v>898024053</v>
      </c>
      <c r="L3">
        <v>193</v>
      </c>
      <c r="M3">
        <v>145</v>
      </c>
      <c r="N3">
        <v>34.299999999999997</v>
      </c>
      <c r="O3">
        <v>-2663434</v>
      </c>
      <c r="P3">
        <v>1.02016997337341</v>
      </c>
      <c r="Q3">
        <v>97.815284729003906</v>
      </c>
      <c r="R3">
        <v>44.778699861687414</v>
      </c>
      <c r="S3">
        <v>1.7998254457937863</v>
      </c>
      <c r="T3">
        <v>63</v>
      </c>
      <c r="U3">
        <v>804.5163492833002</v>
      </c>
      <c r="V3">
        <v>636.57183398643997</v>
      </c>
      <c r="W3">
        <v>666510</v>
      </c>
      <c r="X3">
        <v>253790</v>
      </c>
      <c r="Y3">
        <v>0.98941380018801395</v>
      </c>
      <c r="Z3">
        <v>2.6649603539999998</v>
      </c>
      <c r="AA3">
        <v>1380004385</v>
      </c>
      <c r="AB3">
        <v>36.021222565281697</v>
      </c>
      <c r="AC3">
        <v>3.47930689489956</v>
      </c>
      <c r="AD3">
        <v>3374990</v>
      </c>
      <c r="AE3">
        <v>481980332</v>
      </c>
      <c r="AF3">
        <v>15.073401507839</v>
      </c>
      <c r="AG3">
        <v>8823205036137.7109</v>
      </c>
      <c r="AH3">
        <v>21.9895584423356</v>
      </c>
      <c r="AI3">
        <v>50.311827362703923</v>
      </c>
      <c r="AJ3">
        <v>1253654725.41466</v>
      </c>
      <c r="AK3">
        <v>15.673673712954979</v>
      </c>
      <c r="AL3">
        <v>50610647353.591202</v>
      </c>
      <c r="AM3">
        <v>-7.9646104111381959</v>
      </c>
      <c r="AN3">
        <v>1900.7068097152799</v>
      </c>
      <c r="AO3">
        <v>-8.8707312226415098</v>
      </c>
      <c r="AP3">
        <v>6454.3473563818325</v>
      </c>
      <c r="AQ3">
        <v>28.420297974992327</v>
      </c>
      <c r="AR3">
        <v>18.393296577764527</v>
      </c>
      <c r="AS3">
        <v>23.19873880808688</v>
      </c>
      <c r="AT3">
        <v>6.6234367762853097</v>
      </c>
      <c r="AU3">
        <v>83149172934.104294</v>
      </c>
      <c r="AV3">
        <v>13.197409260779638</v>
      </c>
      <c r="AW3">
        <v>590227359928.896</v>
      </c>
      <c r="AX3">
        <v>34.305523751201925</v>
      </c>
      <c r="AY3">
        <v>1.01958000659943</v>
      </c>
      <c r="AZ3">
        <v>862219</v>
      </c>
      <c r="BA3">
        <v>2025529</v>
      </c>
      <c r="BB3">
        <v>9.7917199999999998</v>
      </c>
      <c r="BC3">
        <v>471688990</v>
      </c>
      <c r="BD3">
        <v>5.21</v>
      </c>
      <c r="BE3">
        <v>5.28</v>
      </c>
      <c r="BF3">
        <v>73.576979087800794</v>
      </c>
      <c r="BG3">
        <v>804.5163492833002</v>
      </c>
      <c r="BH3">
        <v>1.7998254457937863</v>
      </c>
      <c r="BI3">
        <v>3374990</v>
      </c>
      <c r="BJ3">
        <v>1.7998254457937863</v>
      </c>
      <c r="BK3">
        <v>3374990</v>
      </c>
      <c r="BL3">
        <v>33006863208.340199</v>
      </c>
      <c r="BM3">
        <v>50610647353.591202</v>
      </c>
      <c r="BN3">
        <v>83149172934.104294</v>
      </c>
      <c r="BO3">
        <v>590227359928.896</v>
      </c>
      <c r="BP3">
        <v>50610647353.591202</v>
      </c>
      <c r="BQ3">
        <v>74.164285323770699</v>
      </c>
      <c r="BR3">
        <v>8.10383910761613</v>
      </c>
      <c r="BS3">
        <v>12.479137930550785</v>
      </c>
      <c r="BU3">
        <v>-2663434</v>
      </c>
      <c r="BV3" s="4">
        <v>21.7</v>
      </c>
      <c r="BW3" s="4">
        <v>91</v>
      </c>
      <c r="BX3" s="4">
        <v>0.53</v>
      </c>
      <c r="BY3" s="4">
        <v>53.5</v>
      </c>
      <c r="BZ3" s="4">
        <v>28.3</v>
      </c>
      <c r="CA3" s="4">
        <v>70.95</v>
      </c>
      <c r="CB3" s="4">
        <v>69.656000000000006</v>
      </c>
      <c r="CC3" s="4">
        <v>68.463999999999999</v>
      </c>
      <c r="CD3" s="4">
        <v>48.664620305388738</v>
      </c>
      <c r="CE3" s="4">
        <v>55.250913755686859</v>
      </c>
      <c r="CF3" s="4">
        <v>63</v>
      </c>
      <c r="CG3" s="4">
        <v>123942</v>
      </c>
      <c r="CH3" s="4">
        <v>49.7</v>
      </c>
      <c r="CI3" s="4">
        <v>4.6159325263413775</v>
      </c>
      <c r="CJ3" s="4">
        <v>13.197409260779638</v>
      </c>
      <c r="CK3" s="4">
        <v>12.02551586851374</v>
      </c>
      <c r="CL3" s="4">
        <v>15.673673712954979</v>
      </c>
      <c r="CM3" s="4">
        <v>9.082320827397961</v>
      </c>
      <c r="CN3" s="4">
        <v>464.1494102294169</v>
      </c>
      <c r="CO3" s="4">
        <v>14.3646408839779</v>
      </c>
      <c r="CP3" s="4">
        <v>0.85709999999999997</v>
      </c>
      <c r="CQ3" s="4">
        <v>20.31709151032209</v>
      </c>
      <c r="CR3">
        <v>0.48799999999999999</v>
      </c>
      <c r="CS3">
        <v>3.8</v>
      </c>
      <c r="CT3">
        <v>0.64500000000000002</v>
      </c>
      <c r="CU3">
        <v>38.700000000000003</v>
      </c>
      <c r="CV3">
        <v>1.1000000000000001</v>
      </c>
      <c r="CW3">
        <v>44.4</v>
      </c>
      <c r="CX3">
        <v>13.5</v>
      </c>
    </row>
    <row r="4" spans="1:102" x14ac:dyDescent="0.25">
      <c r="A4" t="s">
        <v>92</v>
      </c>
      <c r="B4">
        <v>12.126200274348422</v>
      </c>
      <c r="C4">
        <v>96.03</v>
      </c>
      <c r="D4">
        <v>3.7200000286102299</v>
      </c>
      <c r="E4">
        <v>2.9500000476837198</v>
      </c>
      <c r="F4">
        <v>253.74215354901014</v>
      </c>
      <c r="G4">
        <v>99.15</v>
      </c>
      <c r="H4">
        <v>68.408779149519887</v>
      </c>
      <c r="I4">
        <v>0.76268861454046644</v>
      </c>
      <c r="J4">
        <v>8.2180000000000035</v>
      </c>
      <c r="K4">
        <v>10341204</v>
      </c>
      <c r="L4">
        <v>13</v>
      </c>
      <c r="M4">
        <v>5</v>
      </c>
      <c r="N4">
        <v>2.5</v>
      </c>
      <c r="P4">
        <v>357800</v>
      </c>
      <c r="Q4">
        <v>100</v>
      </c>
      <c r="R4">
        <v>18.888837209302299</v>
      </c>
      <c r="S4">
        <v>8.7422577098865002</v>
      </c>
      <c r="T4">
        <v>29</v>
      </c>
      <c r="U4">
        <v>7819.7146359093622</v>
      </c>
      <c r="V4">
        <v>3428.5572160042789</v>
      </c>
      <c r="W4">
        <v>21110</v>
      </c>
      <c r="X4">
        <v>18010</v>
      </c>
      <c r="Y4">
        <v>-0.34026877759409402</v>
      </c>
      <c r="Z4">
        <v>12.646664685999999</v>
      </c>
      <c r="AA4">
        <v>125836021</v>
      </c>
      <c r="AB4">
        <v>6.2973570805928896</v>
      </c>
      <c r="AC4">
        <v>10.026288709287099</v>
      </c>
      <c r="AD4">
        <v>1186770</v>
      </c>
      <c r="AE4">
        <v>115494817</v>
      </c>
      <c r="AF4">
        <v>5.1551939893121297</v>
      </c>
      <c r="AG4">
        <v>5525331440156.9941</v>
      </c>
      <c r="AH4">
        <v>102.835436</v>
      </c>
      <c r="AI4">
        <v>196.58169404478346</v>
      </c>
      <c r="AJ4">
        <v>43038454713.859901</v>
      </c>
      <c r="AL4">
        <v>39932871886.715897</v>
      </c>
      <c r="AM4">
        <v>0.2703085820793234</v>
      </c>
      <c r="AN4">
        <v>40113.0609702277</v>
      </c>
      <c r="AO4">
        <v>0.48009214540161338</v>
      </c>
      <c r="AP4">
        <v>42197.254805129909</v>
      </c>
      <c r="AQ4">
        <v>24.513833131595824</v>
      </c>
      <c r="AR4">
        <v>17.379081109345591</v>
      </c>
      <c r="AS4">
        <v>29.072013642208233</v>
      </c>
      <c r="AT4">
        <v>-1.6369291209697E-2</v>
      </c>
      <c r="AU4">
        <v>4875181074.4368095</v>
      </c>
      <c r="AV4">
        <v>20.117264396082305</v>
      </c>
      <c r="AW4">
        <v>1390808939303.3701</v>
      </c>
      <c r="AX4">
        <v>93.019128139543184</v>
      </c>
      <c r="BB4">
        <v>21.781040000000001</v>
      </c>
      <c r="BC4">
        <v>68680759</v>
      </c>
      <c r="BD4">
        <v>2.23</v>
      </c>
      <c r="BE4">
        <v>2.54</v>
      </c>
      <c r="BF4">
        <v>93.026455107462908</v>
      </c>
      <c r="BG4">
        <v>7819.7146359093622</v>
      </c>
      <c r="BH4">
        <v>81.221999999999994</v>
      </c>
      <c r="BI4">
        <v>17.379081109345591</v>
      </c>
      <c r="BJ4">
        <v>8.7422577098865002</v>
      </c>
      <c r="BK4">
        <v>1186770</v>
      </c>
      <c r="BL4">
        <v>164496624662.01401</v>
      </c>
      <c r="BM4">
        <v>39932871886.715897</v>
      </c>
      <c r="BN4">
        <v>4875181074.4368095</v>
      </c>
      <c r="BO4">
        <v>1390808939303.3701</v>
      </c>
      <c r="BP4">
        <v>39932871886.715897</v>
      </c>
      <c r="BQ4">
        <v>100.64610080448466</v>
      </c>
      <c r="BS4">
        <v>7.4525361292150745</v>
      </c>
      <c r="BT4">
        <v>0.32066666666666699</v>
      </c>
      <c r="BU4">
        <v>357800</v>
      </c>
      <c r="BV4" s="4">
        <v>0.8</v>
      </c>
      <c r="BW4" s="4">
        <v>98</v>
      </c>
      <c r="BX4" s="4">
        <v>12.98</v>
      </c>
      <c r="BY4" s="4">
        <v>39.799999999999997</v>
      </c>
      <c r="BZ4" s="4">
        <v>1.8</v>
      </c>
      <c r="CA4" s="4">
        <v>87.45</v>
      </c>
      <c r="CB4" s="4">
        <v>84.356341463414637</v>
      </c>
      <c r="CC4" s="4">
        <v>81.41</v>
      </c>
      <c r="CD4" s="4">
        <v>69.049789235911362</v>
      </c>
      <c r="CE4" s="4">
        <v>176.82763224885309</v>
      </c>
      <c r="CF4" s="4">
        <v>29</v>
      </c>
      <c r="CG4" s="4">
        <v>29243</v>
      </c>
      <c r="CH4" s="4">
        <v>46.7</v>
      </c>
      <c r="CI4" s="4">
        <v>3.1913579875258073</v>
      </c>
      <c r="CJ4" s="4">
        <v>20.117264396082305</v>
      </c>
      <c r="CK4" s="4">
        <v>11.590761794581367</v>
      </c>
      <c r="CM4" s="4">
        <v>2.0718092670778701</v>
      </c>
      <c r="CN4" s="4">
        <v>345.22913854595333</v>
      </c>
      <c r="CO4" s="4">
        <v>9.89247311827957</v>
      </c>
      <c r="CP4" s="4">
        <v>2.4115000000000002</v>
      </c>
      <c r="CQ4" s="4">
        <v>44.255572382591041</v>
      </c>
      <c r="CR4">
        <v>9.4E-2</v>
      </c>
      <c r="CS4">
        <v>3.2</v>
      </c>
      <c r="CT4">
        <v>0.91900000000000004</v>
      </c>
      <c r="CU4">
        <v>4.7</v>
      </c>
      <c r="CV4">
        <v>1.06</v>
      </c>
      <c r="CW4">
        <v>12.9</v>
      </c>
      <c r="CX4">
        <v>14.5</v>
      </c>
    </row>
    <row r="5" spans="1:102" x14ac:dyDescent="0.25">
      <c r="A5" t="s">
        <v>93</v>
      </c>
      <c r="B5">
        <v>46.658095012753478</v>
      </c>
      <c r="C5">
        <v>100.27</v>
      </c>
      <c r="D5">
        <v>3.28999996185303</v>
      </c>
      <c r="E5">
        <v>1.71000003814697</v>
      </c>
      <c r="F5">
        <v>85.870093626912904</v>
      </c>
      <c r="G5">
        <v>96.97</v>
      </c>
      <c r="H5">
        <v>17.42131455716444</v>
      </c>
      <c r="I5">
        <v>4.3161614244372738E-2</v>
      </c>
      <c r="J5">
        <v>13.759</v>
      </c>
      <c r="K5">
        <v>3534280</v>
      </c>
      <c r="L5">
        <v>6.9</v>
      </c>
      <c r="M5">
        <v>6</v>
      </c>
      <c r="N5">
        <v>3.6</v>
      </c>
      <c r="O5">
        <v>791229</v>
      </c>
      <c r="P5">
        <v>0.96885001659393299</v>
      </c>
      <c r="Q5">
        <v>100</v>
      </c>
      <c r="R5">
        <v>3.2408536585365857</v>
      </c>
      <c r="S5">
        <v>15.475516485655987</v>
      </c>
      <c r="T5">
        <v>14</v>
      </c>
      <c r="U5">
        <v>10071.398978500565</v>
      </c>
      <c r="V5">
        <v>5483.8164015402253</v>
      </c>
      <c r="W5">
        <v>139070</v>
      </c>
      <c r="X5">
        <v>76760</v>
      </c>
      <c r="Y5">
        <v>1.2586981715579599</v>
      </c>
      <c r="Z5">
        <v>4.5166207549999999</v>
      </c>
      <c r="AA5">
        <v>25687041</v>
      </c>
      <c r="AB5">
        <v>9.1805029598078605</v>
      </c>
      <c r="AC5">
        <v>29.708793730552799</v>
      </c>
      <c r="AD5">
        <v>615380</v>
      </c>
      <c r="AE5">
        <v>22152761</v>
      </c>
      <c r="AF5">
        <v>6.3481112880589396</v>
      </c>
      <c r="AG5">
        <v>1320888661795.7847</v>
      </c>
      <c r="AH5">
        <v>1.471741</v>
      </c>
      <c r="AI5">
        <v>5.4648482520169038E-2</v>
      </c>
      <c r="AJ5">
        <v>846361009.17452896</v>
      </c>
      <c r="AK5">
        <v>26.103509023495914</v>
      </c>
      <c r="AL5">
        <v>39897440702.686401</v>
      </c>
      <c r="AM5">
        <v>-0.28483929778560935</v>
      </c>
      <c r="AN5">
        <v>51812.154037398781</v>
      </c>
      <c r="AO5">
        <v>-1.532086198391184</v>
      </c>
      <c r="AP5">
        <v>52518.324483038195</v>
      </c>
      <c r="AQ5">
        <v>22.25554260571219</v>
      </c>
      <c r="AR5">
        <v>20.062625979758621</v>
      </c>
      <c r="AS5">
        <v>25.688084946495433</v>
      </c>
      <c r="AT5">
        <v>0.84690553745929298</v>
      </c>
      <c r="AU5">
        <v>1192068452.4697199</v>
      </c>
      <c r="AV5">
        <v>25.992891820472373</v>
      </c>
      <c r="AW5">
        <v>43012629264.989197</v>
      </c>
      <c r="AX5">
        <v>-190.19094758215431</v>
      </c>
      <c r="AY5">
        <v>0.99891000986099199</v>
      </c>
      <c r="AZ5">
        <v>5119</v>
      </c>
      <c r="BA5">
        <v>4495</v>
      </c>
      <c r="BB5">
        <v>19.301839999999999</v>
      </c>
      <c r="BC5">
        <v>13452598</v>
      </c>
      <c r="BD5">
        <v>5.1100000000000003</v>
      </c>
      <c r="BE5">
        <v>5.21</v>
      </c>
      <c r="BF5">
        <v>65.661821989472685</v>
      </c>
      <c r="BG5">
        <v>10071.398978500565</v>
      </c>
      <c r="BH5">
        <v>15.475516485655987</v>
      </c>
      <c r="BI5">
        <v>615380</v>
      </c>
      <c r="BJ5">
        <v>15.475516485655987</v>
      </c>
      <c r="BK5">
        <v>615380</v>
      </c>
      <c r="BL5">
        <v>33829320741.584</v>
      </c>
      <c r="BM5">
        <v>39897440702.686401</v>
      </c>
      <c r="BN5">
        <v>1192068452.4697199</v>
      </c>
      <c r="BO5">
        <v>43012629264.989197</v>
      </c>
      <c r="BP5">
        <v>39897440702.686401</v>
      </c>
      <c r="BQ5">
        <v>92.13039054334611</v>
      </c>
      <c r="BR5">
        <v>7.9980324209525104</v>
      </c>
      <c r="BS5">
        <v>13.668232516086846</v>
      </c>
      <c r="BT5">
        <v>1.55833333333333</v>
      </c>
      <c r="BU5">
        <v>791229</v>
      </c>
      <c r="BV5" s="4">
        <v>2.2999999999999998</v>
      </c>
      <c r="BW5" s="4">
        <v>95</v>
      </c>
      <c r="BX5" s="4">
        <v>3.84</v>
      </c>
      <c r="BY5" s="4">
        <v>66.930000000000007</v>
      </c>
      <c r="BZ5" s="4">
        <v>3.1</v>
      </c>
      <c r="CA5" s="4">
        <v>85</v>
      </c>
      <c r="CB5" s="4">
        <v>82.9</v>
      </c>
      <c r="CC5" s="4">
        <v>80.900000000000006</v>
      </c>
      <c r="CD5" s="4">
        <v>55.051940536495636</v>
      </c>
      <c r="CE5" s="4">
        <v>141.95940474332414</v>
      </c>
      <c r="CF5" s="4">
        <v>14</v>
      </c>
      <c r="CG5" s="4">
        <v>235654</v>
      </c>
      <c r="CH5" s="4">
        <v>47.4</v>
      </c>
      <c r="CI5" s="4">
        <v>14.022081485477933</v>
      </c>
      <c r="CJ5" s="4">
        <v>25.992891820472373</v>
      </c>
      <c r="CK5" s="4">
        <v>23.333674744453774</v>
      </c>
      <c r="CL5" s="4">
        <v>26.103509023495914</v>
      </c>
      <c r="CM5" s="4">
        <v>4.6377395364364293</v>
      </c>
      <c r="CN5" s="4">
        <v>3.3394402250644175</v>
      </c>
      <c r="CO5" s="4">
        <v>30.463576158940398</v>
      </c>
      <c r="CP5" s="4">
        <v>3.6778</v>
      </c>
      <c r="CQ5" s="4">
        <v>46.641605086784672</v>
      </c>
      <c r="CR5">
        <v>9.7000000000000003E-2</v>
      </c>
      <c r="CS5">
        <v>5.3</v>
      </c>
      <c r="CT5">
        <v>0.94399999999999995</v>
      </c>
      <c r="CU5">
        <v>2.7</v>
      </c>
      <c r="CV5">
        <v>1.06</v>
      </c>
      <c r="CW5">
        <v>33.9</v>
      </c>
      <c r="CX5">
        <v>36.6</v>
      </c>
    </row>
    <row r="6" spans="1:102" s="6" customFormat="1" x14ac:dyDescent="0.25">
      <c r="A6" s="6" t="s">
        <v>94</v>
      </c>
      <c r="B6" s="7">
        <f>AVERAGE(B2:B5)</f>
        <v>40.894762787398932</v>
      </c>
      <c r="C6" s="6">
        <f t="shared" ref="C6:BN6" si="0">AVERAGE(C2:C5)</f>
        <v>102.51249999999999</v>
      </c>
      <c r="D6" s="6">
        <f t="shared" si="0"/>
        <v>12.110000342130657</v>
      </c>
      <c r="E6" s="6">
        <f t="shared" si="0"/>
        <v>15.027499675750738</v>
      </c>
      <c r="F6" s="6">
        <f t="shared" si="0"/>
        <v>160.84818995360718</v>
      </c>
      <c r="G6" s="7">
        <f t="shared" si="0"/>
        <v>103.46000000000001</v>
      </c>
      <c r="H6" s="6">
        <f t="shared" si="0"/>
        <v>35.947011732077542</v>
      </c>
      <c r="I6" s="6">
        <f t="shared" si="0"/>
        <v>1.3683558774605187</v>
      </c>
      <c r="J6" s="6">
        <f t="shared" si="0"/>
        <v>26.09675</v>
      </c>
      <c r="K6" s="6">
        <f t="shared" si="0"/>
        <v>242254726.25</v>
      </c>
      <c r="L6" s="6">
        <f t="shared" si="0"/>
        <v>53.975000000000001</v>
      </c>
      <c r="M6" s="6">
        <f t="shared" si="0"/>
        <v>43.75</v>
      </c>
      <c r="N6" s="6">
        <f t="shared" si="0"/>
        <v>11.725</v>
      </c>
      <c r="O6" s="7">
        <f t="shared" si="0"/>
        <v>967274.66666666663</v>
      </c>
      <c r="P6" s="6">
        <f t="shared" si="0"/>
        <v>89450.74593000114</v>
      </c>
      <c r="Q6" s="6">
        <f t="shared" si="0"/>
        <v>99.453821182250977</v>
      </c>
      <c r="R6" s="6">
        <f t="shared" si="0"/>
        <v>20.669575607989273</v>
      </c>
      <c r="S6" s="7">
        <f t="shared" si="0"/>
        <v>10.314618556166222</v>
      </c>
      <c r="T6" s="6">
        <f t="shared" si="0"/>
        <v>28</v>
      </c>
      <c r="U6" s="7">
        <f t="shared" si="0"/>
        <v>7922.3988857909553</v>
      </c>
      <c r="V6" s="6">
        <f t="shared" si="0"/>
        <v>4088.2355147039825</v>
      </c>
      <c r="W6" s="6">
        <f t="shared" si="0"/>
        <v>362320</v>
      </c>
      <c r="X6" s="6">
        <f t="shared" si="0"/>
        <v>149655</v>
      </c>
      <c r="Y6" s="7">
        <f t="shared" si="0"/>
        <v>0.5646885643662003</v>
      </c>
      <c r="Z6" s="6">
        <f t="shared" si="0"/>
        <v>5.585200231</v>
      </c>
      <c r="AA6" s="7">
        <f t="shared" si="0"/>
        <v>465252892.5</v>
      </c>
      <c r="AB6" s="6">
        <f t="shared" si="0"/>
        <v>15.054004618185147</v>
      </c>
      <c r="AC6" s="6">
        <f t="shared" si="0"/>
        <v>17.385618233977112</v>
      </c>
      <c r="AD6" s="6">
        <f t="shared" si="0"/>
        <v>2800190</v>
      </c>
      <c r="AE6" s="6">
        <f t="shared" si="0"/>
        <v>222998166.25</v>
      </c>
      <c r="AF6" s="6">
        <f t="shared" si="0"/>
        <v>8.0890555912780346</v>
      </c>
      <c r="AG6" s="7">
        <f t="shared" si="0"/>
        <v>9339860034522.5957</v>
      </c>
      <c r="AH6" s="7">
        <f t="shared" si="0"/>
        <v>31.824183860583897</v>
      </c>
      <c r="AI6" s="7">
        <f t="shared" si="0"/>
        <v>86.441287882466014</v>
      </c>
      <c r="AJ6" s="6">
        <f t="shared" si="0"/>
        <v>39795867612.112274</v>
      </c>
      <c r="AK6" s="7">
        <f t="shared" si="0"/>
        <v>24.930350742718137</v>
      </c>
      <c r="AL6" s="7">
        <f t="shared" si="0"/>
        <v>120517989985.74837</v>
      </c>
      <c r="AM6" s="7">
        <f t="shared" si="0"/>
        <v>-2.8663201709896953</v>
      </c>
      <c r="AN6" s="6">
        <f t="shared" si="0"/>
        <v>39342.374901516436</v>
      </c>
      <c r="AO6" s="6">
        <f t="shared" si="0"/>
        <v>-3.436737278043303</v>
      </c>
      <c r="AP6" s="6">
        <f t="shared" si="0"/>
        <v>41178.37610831848</v>
      </c>
      <c r="AQ6" s="6">
        <f t="shared" si="0"/>
        <v>24.050990934864544</v>
      </c>
      <c r="AR6" s="7">
        <f t="shared" si="0"/>
        <v>17.604050497369457</v>
      </c>
      <c r="AS6" s="6">
        <f t="shared" si="0"/>
        <v>24.028802090740037</v>
      </c>
      <c r="AT6" s="7">
        <f t="shared" si="0"/>
        <v>2.1718893547103186</v>
      </c>
      <c r="AU6" s="6">
        <f t="shared" si="0"/>
        <v>23845605615.252708</v>
      </c>
      <c r="AV6" s="6">
        <f t="shared" si="0"/>
        <v>19.236995684265324</v>
      </c>
      <c r="AW6" s="7">
        <f t="shared" si="0"/>
        <v>663104660958.89429</v>
      </c>
      <c r="AX6" s="7">
        <f t="shared" si="0"/>
        <v>-13.889388059146611</v>
      </c>
      <c r="AY6" s="6">
        <f t="shared" si="0"/>
        <v>1.0057766636212677</v>
      </c>
      <c r="AZ6" s="6">
        <f t="shared" si="0"/>
        <v>314669</v>
      </c>
      <c r="BA6" s="6">
        <f t="shared" si="0"/>
        <v>698296</v>
      </c>
      <c r="BB6" s="6">
        <f t="shared" si="0"/>
        <v>17.683419999999998</v>
      </c>
      <c r="BC6" s="7">
        <f t="shared" si="0"/>
        <v>179746462.75</v>
      </c>
      <c r="BD6" s="6">
        <f t="shared" si="0"/>
        <v>4.04</v>
      </c>
      <c r="BE6" s="6">
        <f t="shared" si="0"/>
        <v>4.1875</v>
      </c>
      <c r="BF6" s="7">
        <f t="shared" si="0"/>
        <v>78.673271107501392</v>
      </c>
      <c r="BG6" s="6">
        <f t="shared" si="0"/>
        <v>7922.3988857909553</v>
      </c>
      <c r="BH6" s="6">
        <f t="shared" si="0"/>
        <v>135.72336342648742</v>
      </c>
      <c r="BI6" s="6">
        <f t="shared" si="0"/>
        <v>997600.49006985803</v>
      </c>
      <c r="BJ6" s="6">
        <f t="shared" si="0"/>
        <v>10.314618556166222</v>
      </c>
      <c r="BK6" s="6">
        <f t="shared" si="0"/>
        <v>2800190</v>
      </c>
      <c r="BL6" s="7">
        <f t="shared" si="0"/>
        <v>-103971297847.01544</v>
      </c>
      <c r="BM6" s="6">
        <f t="shared" si="0"/>
        <v>120517989985.74837</v>
      </c>
      <c r="BN6" s="7">
        <f t="shared" si="0"/>
        <v>23845605615.252708</v>
      </c>
      <c r="BO6" s="6">
        <f t="shared" ref="BO6:CX6" si="1">AVERAGE(BO2:BO5)</f>
        <v>663104660958.89429</v>
      </c>
      <c r="BP6" s="6">
        <f t="shared" si="1"/>
        <v>120517989985.74837</v>
      </c>
      <c r="BQ6" s="6">
        <f t="shared" si="1"/>
        <v>93.78682664255804</v>
      </c>
      <c r="BR6" s="6">
        <f t="shared" si="1"/>
        <v>9.0409196419859459</v>
      </c>
      <c r="BS6" s="6">
        <f t="shared" si="1"/>
        <v>12.875273871069838</v>
      </c>
      <c r="BT6" s="6">
        <f t="shared" si="1"/>
        <v>0.93949999999999845</v>
      </c>
      <c r="BU6" s="6">
        <f t="shared" si="1"/>
        <v>814906</v>
      </c>
      <c r="BV6" s="6">
        <f t="shared" si="1"/>
        <v>7.125</v>
      </c>
      <c r="BW6" s="6">
        <f t="shared" si="1"/>
        <v>94.5</v>
      </c>
      <c r="BX6" s="6">
        <f t="shared" si="1"/>
        <v>5.0550000000000006</v>
      </c>
      <c r="BY6" s="6">
        <f t="shared" si="1"/>
        <v>58.532499999999999</v>
      </c>
      <c r="BZ6" s="6">
        <f t="shared" si="1"/>
        <v>12.2</v>
      </c>
      <c r="CA6" s="7">
        <f t="shared" si="1"/>
        <v>81.2</v>
      </c>
      <c r="CB6" s="6">
        <f t="shared" si="1"/>
        <v>78.925036585365859</v>
      </c>
      <c r="CC6" s="6">
        <f t="shared" si="1"/>
        <v>76.768500000000003</v>
      </c>
      <c r="CD6" s="6">
        <f t="shared" si="1"/>
        <v>56.654707853595085</v>
      </c>
      <c r="CE6" s="6">
        <f t="shared" si="1"/>
        <v>147.59312098100122</v>
      </c>
      <c r="CF6" s="7">
        <f t="shared" si="1"/>
        <v>28</v>
      </c>
      <c r="CG6" s="6">
        <f t="shared" si="1"/>
        <v>129613</v>
      </c>
      <c r="CH6" s="6">
        <f t="shared" si="1"/>
        <v>45.1</v>
      </c>
      <c r="CI6" s="6">
        <f t="shared" si="1"/>
        <v>6.9256058627355053</v>
      </c>
      <c r="CJ6" s="6">
        <f t="shared" si="1"/>
        <v>19.236995684265324</v>
      </c>
      <c r="CK6" s="7">
        <f t="shared" si="1"/>
        <v>14.229380648910137</v>
      </c>
      <c r="CL6" s="6">
        <f t="shared" si="1"/>
        <v>24.930350742718137</v>
      </c>
      <c r="CM6" s="7">
        <f t="shared" si="1"/>
        <v>5.929511546770792</v>
      </c>
      <c r="CN6" s="7">
        <f t="shared" si="1"/>
        <v>212.18433476166931</v>
      </c>
      <c r="CO6" s="7">
        <f t="shared" si="1"/>
        <v>20.546369723398065</v>
      </c>
      <c r="CP6" s="7">
        <f t="shared" si="1"/>
        <v>2.3896000000000002</v>
      </c>
      <c r="CQ6" s="6">
        <f t="shared" si="1"/>
        <v>39.344473942264727</v>
      </c>
      <c r="CR6" s="7">
        <f t="shared" si="1"/>
        <v>0.22074999999999997</v>
      </c>
      <c r="CS6" s="7">
        <f t="shared" si="1"/>
        <v>4.3250000000000002</v>
      </c>
      <c r="CT6" s="7">
        <f t="shared" si="1"/>
        <v>0.85850000000000004</v>
      </c>
      <c r="CU6" s="7">
        <f t="shared" si="1"/>
        <v>12.225000000000001</v>
      </c>
      <c r="CV6" s="7">
        <f t="shared" si="1"/>
        <v>1.0675000000000001</v>
      </c>
      <c r="CW6" s="7">
        <f t="shared" si="1"/>
        <v>30.399999999999995</v>
      </c>
      <c r="CX6" s="7">
        <f t="shared" si="1"/>
        <v>22.075000000000003</v>
      </c>
    </row>
    <row r="9" spans="1:102" x14ac:dyDescent="0.25">
      <c r="G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2021-11-09T21:39:25Z</dcterms:created>
  <dcterms:modified xsi:type="dcterms:W3CDTF">2021-12-09T17:06:45Z</dcterms:modified>
</cp:coreProperties>
</file>